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46" i="1" l="1"/>
  <c r="G20" i="1"/>
</calcChain>
</file>

<file path=xl/sharedStrings.xml><?xml version="1.0" encoding="utf-8"?>
<sst xmlns="http://schemas.openxmlformats.org/spreadsheetml/2006/main" count="122" uniqueCount="98">
  <si>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</si>
  <si>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</si>
  <si>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</si>
  <si>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</si>
  <si>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</si>
  <si>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</si>
  <si>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</si>
  <si>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</si>
  <si>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</si>
  <si>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</si>
  <si>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</si>
  <si>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</si>
  <si>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</si>
  <si>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</si>
  <si>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2013</t>
  </si>
  <si>
    <t>273</t>
  </si>
  <si>
    <t>КАША ПШЕННАЯ ЖИДКАЯ МОЛОЧНАЯ</t>
  </si>
  <si>
    <t>180</t>
  </si>
  <si>
    <t>6,9</t>
  </si>
  <si>
    <t>7,1</t>
  </si>
  <si>
    <t>34,5</t>
  </si>
  <si>
    <t>231</t>
  </si>
  <si>
    <t>0,5</t>
  </si>
  <si>
    <t>(пшено, молоко пастер. 2,5% жирности, сахар песок, масло сладко-сливочное несоленое)</t>
  </si>
  <si>
    <t>БУТЕРБРОД С МАСЛОМ</t>
  </si>
  <si>
    <t>2,7</t>
  </si>
  <si>
    <t>5,2</t>
  </si>
  <si>
    <t>17,5</t>
  </si>
  <si>
    <t>128</t>
  </si>
  <si>
    <t>0</t>
  </si>
  <si>
    <t>(батон нарезной пшен.мука 1 сорт, масло сладко-сливочное несоленое)</t>
  </si>
  <si>
    <t>1,5</t>
  </si>
  <si>
    <t>1,1</t>
  </si>
  <si>
    <t>11,2</t>
  </si>
  <si>
    <t>61</t>
  </si>
  <si>
    <t>0,2</t>
  </si>
  <si>
    <t>Итого</t>
  </si>
  <si>
    <t>11,1</t>
  </si>
  <si>
    <t>13,4</t>
  </si>
  <si>
    <t>63,2</t>
  </si>
  <si>
    <t>420</t>
  </si>
  <si>
    <t>0,7</t>
  </si>
  <si>
    <t>II Завтрак</t>
  </si>
  <si>
    <t>2018</t>
  </si>
  <si>
    <t>498</t>
  </si>
  <si>
    <t>0,1</t>
  </si>
  <si>
    <t>2</t>
  </si>
  <si>
    <t>Обед</t>
  </si>
  <si>
    <t>2012</t>
  </si>
  <si>
    <t>БОРЩ СО СВЕЖЕЙ КАПУСТОЙ СО СМЕТАНОЙ</t>
  </si>
  <si>
    <t>6,1</t>
  </si>
  <si>
    <t>(свекла, капуста белокочанная, картофель, лук репчатый, морковь, масло подсолнечное рафинированое, сахар песок, сметана 15% жирности, томатное пюре, чеснок, вода питьевая, суповой набор из куры, лимонная кислота)</t>
  </si>
  <si>
    <t>АКТ</t>
  </si>
  <si>
    <t>КОТЛЕТА "ДЕТСКАЯ"</t>
  </si>
  <si>
    <t>70</t>
  </si>
  <si>
    <t>ПЮРЕ КАРТОФЕЛЬНОЕ</t>
  </si>
  <si>
    <t>130</t>
  </si>
  <si>
    <t>8,8</t>
  </si>
  <si>
    <t>(картофель, молоко пастер. 2,5% жирности, масло сладко-сливочное несоленое)</t>
  </si>
  <si>
    <t>484</t>
  </si>
  <si>
    <t>КОМПОТ ИЗ СВЕЖИХ ЯБЛОК</t>
  </si>
  <si>
    <t>1,4</t>
  </si>
  <si>
    <t>(яблоки, сахар песок)</t>
  </si>
  <si>
    <t>2008</t>
  </si>
  <si>
    <t>ХЛЕБ РЖАНОЙ</t>
  </si>
  <si>
    <t>3,2</t>
  </si>
  <si>
    <t>0,6</t>
  </si>
  <si>
    <t>16,2</t>
  </si>
  <si>
    <t>84</t>
  </si>
  <si>
    <t>(хлеб ржаной)</t>
  </si>
  <si>
    <t>16,6</t>
  </si>
  <si>
    <t>Полдник</t>
  </si>
  <si>
    <t>468</t>
  </si>
  <si>
    <t>("снежок" кисломолочный продукт)</t>
  </si>
  <si>
    <t>Всего</t>
  </si>
  <si>
    <t>19,8</t>
  </si>
  <si>
    <t>2 день</t>
  </si>
  <si>
    <t>Заведующий д/с</t>
  </si>
  <si>
    <t>Медицинский работник</t>
  </si>
  <si>
    <t>Бухгалтер</t>
  </si>
  <si>
    <t>КОНДИТЕРСКИЕ ИЗДЕЛИЯ</t>
  </si>
  <si>
    <t>СОК ФРУКТОВЫЙ</t>
  </si>
  <si>
    <t>(сок фруктовый)</t>
  </si>
  <si>
    <t>КИСЛОМОЛОЧНЫЙ НАПИТОК</t>
  </si>
  <si>
    <t>акт</t>
  </si>
  <si>
    <t>ЧАЙ С САХАРОМ</t>
  </si>
  <si>
    <t>пряник</t>
  </si>
  <si>
    <t>Повар</t>
  </si>
  <si>
    <t>(говядина б/к, филе куриное, хлеб пшеничный в/с, лук репчатый, сухари панировочные, масло подсолнечное рафинированое)</t>
  </si>
  <si>
    <t>(сахар песок,чай черный байховый)</t>
  </si>
  <si>
    <t>Сад 10 часов</t>
  </si>
  <si>
    <t>САЛАТ ИЗ ОТВАРНОЙ МОРКОВИ С ЯБЛОКОМ</t>
  </si>
  <si>
    <t>морковь, масло растительное, яблоко</t>
  </si>
  <si>
    <t>114</t>
  </si>
  <si>
    <t>ХЛЕБ ПШЕНИЧНЫЙ</t>
  </si>
  <si>
    <t>3,9</t>
  </si>
  <si>
    <t>0,4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</si>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</sst>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19" x14ac:knownFonts="1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9" fillId="19" borderId="20" xfId="0" applyFont="1" applyFill="1" applyBorder="1" applyAlignment="1">
      <alignment horizontal="right" vertical="center" wrapText="1"/>
    </xf>
    <xf numFmtId="0" fontId="9" fillId="19" borderId="19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1" fillId="12" borderId="10" xfId="0" applyFont="1" applyFill="1" applyBorder="1" applyAlignment="1">
      <alignment horizontal="right" vertical="center" wrapText="1"/>
    </xf>
    <xf numFmtId="0" fontId="15" fillId="16" borderId="21" xfId="0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2" workbookViewId="0">
      <selection activeCell="G28" sqref="G28:H29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7.664062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11.33203125" customWidth="1"/>
    <col min="18" max="18" width="1.33203125" hidden="1" customWidth="1"/>
    <col min="19" max="19" width="6.6640625" customWidth="1"/>
  </cols>
  <sheetData>
    <row r="1" spans="1:19" ht="14.1" customHeight="1" x14ac:dyDescent="0.15">
      <c r="S1" s="3" t="s">
        <v>0</v>
      </c>
    </row>
    <row r="2" spans="1:19" ht="14.1" customHeight="1" x14ac:dyDescent="0.15">
      <c r="S2" s="4"/>
    </row>
    <row r="3" spans="1:19" ht="14.1" customHeight="1" x14ac:dyDescent="0.15">
      <c r="S3" s="4"/>
    </row>
    <row r="4" spans="1:19" ht="14.1" customHeight="1" x14ac:dyDescent="0.15">
      <c r="S4" s="4"/>
    </row>
    <row r="5" spans="1:19" ht="14.1" customHeight="1" x14ac:dyDescent="0.15">
      <c r="S5" s="4" t="s">
        <v>1</v>
      </c>
    </row>
    <row r="6" spans="1:19" ht="21.2" customHeight="1" x14ac:dyDescent="0.15">
      <c r="F6" s="10" t="s">
        <v>2</v>
      </c>
      <c r="G6" s="10"/>
      <c r="H6" s="10"/>
      <c r="I6" s="10"/>
    </row>
    <row r="7" spans="1:19" ht="14.1" customHeight="1" x14ac:dyDescent="0.15">
      <c r="D7" s="11"/>
      <c r="E7" s="11"/>
      <c r="F7" s="11"/>
      <c r="G7" s="11"/>
      <c r="H7" s="11"/>
      <c r="I7" s="11"/>
      <c r="J7" s="11"/>
      <c r="K7" s="11"/>
      <c r="L7" s="11"/>
    </row>
    <row r="8" spans="1:19" ht="7.15" customHeight="1" x14ac:dyDescent="0.15"/>
    <row r="9" spans="1:19" ht="18.2" customHeight="1" x14ac:dyDescent="0.15">
      <c r="A9" t="s">
        <v>76</v>
      </c>
      <c r="B9" s="12" t="s">
        <v>90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9" ht="7.15" customHeight="1" x14ac:dyDescent="0.15"/>
    <row r="11" spans="1:19" ht="25.5" customHeight="1" x14ac:dyDescent="0.15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 t="s">
        <v>8</v>
      </c>
      <c r="Q11" s="13"/>
      <c r="R11" s="13" t="s">
        <v>9</v>
      </c>
      <c r="S11" s="13"/>
    </row>
    <row r="12" spans="1:19" ht="25.5" customHeight="1" x14ac:dyDescent="0.15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 x14ac:dyDescent="0.15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 x14ac:dyDescent="0.15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 t="s">
        <v>17</v>
      </c>
      <c r="H14" s="16"/>
      <c r="I14" s="18" t="s">
        <v>18</v>
      </c>
      <c r="J14" s="18"/>
      <c r="K14" s="19"/>
      <c r="L14" s="18" t="s">
        <v>19</v>
      </c>
      <c r="M14" s="18"/>
      <c r="N14" s="18"/>
      <c r="O14" s="18" t="s">
        <v>20</v>
      </c>
      <c r="P14" s="18"/>
      <c r="Q14" s="18" t="s">
        <v>21</v>
      </c>
      <c r="R14" s="18" t="s">
        <v>22</v>
      </c>
      <c r="S14" s="18"/>
    </row>
    <row r="15" spans="1:19" ht="16.899999999999999" customHeight="1" x14ac:dyDescent="0.15">
      <c r="A15" s="16"/>
      <c r="B15" s="16"/>
      <c r="C15" s="17" t="s">
        <v>23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 x14ac:dyDescent="0.15">
      <c r="A16" s="16" t="s">
        <v>14</v>
      </c>
      <c r="B16" s="16">
        <v>68</v>
      </c>
      <c r="C16" s="15" t="s">
        <v>24</v>
      </c>
      <c r="D16" s="15"/>
      <c r="E16" s="15"/>
      <c r="F16" s="15"/>
      <c r="G16" s="16">
        <v>30</v>
      </c>
      <c r="H16" s="16"/>
      <c r="I16" s="18" t="s">
        <v>25</v>
      </c>
      <c r="J16" s="18"/>
      <c r="K16" s="19"/>
      <c r="L16" s="18" t="s">
        <v>26</v>
      </c>
      <c r="M16" s="18"/>
      <c r="N16" s="18"/>
      <c r="O16" s="18" t="s">
        <v>27</v>
      </c>
      <c r="P16" s="18"/>
      <c r="Q16" s="18" t="s">
        <v>28</v>
      </c>
      <c r="R16" s="18" t="s">
        <v>29</v>
      </c>
      <c r="S16" s="18"/>
    </row>
    <row r="17" spans="1:19" ht="8.25" customHeight="1" x14ac:dyDescent="0.15">
      <c r="A17" s="16"/>
      <c r="B17" s="16"/>
      <c r="C17" s="17" t="s">
        <v>30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 x14ac:dyDescent="0.15">
      <c r="A18" s="16" t="s">
        <v>14</v>
      </c>
      <c r="B18" s="16">
        <v>458</v>
      </c>
      <c r="C18" s="20" t="s">
        <v>85</v>
      </c>
      <c r="D18" s="15"/>
      <c r="E18" s="15"/>
      <c r="F18" s="15"/>
      <c r="G18" s="16" t="s">
        <v>17</v>
      </c>
      <c r="H18" s="16"/>
      <c r="I18" s="18" t="s">
        <v>31</v>
      </c>
      <c r="J18" s="18"/>
      <c r="K18" s="19"/>
      <c r="L18" s="18" t="s">
        <v>32</v>
      </c>
      <c r="M18" s="18"/>
      <c r="N18" s="18"/>
      <c r="O18" s="18" t="s">
        <v>33</v>
      </c>
      <c r="P18" s="18"/>
      <c r="Q18" s="18" t="s">
        <v>34</v>
      </c>
      <c r="R18" s="18" t="s">
        <v>35</v>
      </c>
      <c r="S18" s="18"/>
    </row>
    <row r="19" spans="1:19" ht="9.75" customHeight="1" x14ac:dyDescent="0.15">
      <c r="A19" s="16"/>
      <c r="B19" s="16"/>
      <c r="C19" s="17" t="s">
        <v>89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 x14ac:dyDescent="0.15">
      <c r="A20" s="21" t="s">
        <v>36</v>
      </c>
      <c r="B20" s="21"/>
      <c r="C20" s="21"/>
      <c r="D20" s="21"/>
      <c r="E20" s="21"/>
      <c r="F20" s="21"/>
      <c r="G20" s="22">
        <f>G14+G16+G18</f>
        <v>390</v>
      </c>
      <c r="H20" s="22"/>
      <c r="I20" s="23" t="s">
        <v>37</v>
      </c>
      <c r="J20" s="23"/>
      <c r="K20" s="23" t="s">
        <v>38</v>
      </c>
      <c r="L20" s="23"/>
      <c r="M20" s="23"/>
      <c r="N20" s="1"/>
      <c r="O20" s="23" t="s">
        <v>39</v>
      </c>
      <c r="P20" s="23"/>
      <c r="Q20" s="2" t="s">
        <v>40</v>
      </c>
      <c r="R20" s="23" t="s">
        <v>41</v>
      </c>
      <c r="S20" s="23"/>
    </row>
    <row r="21" spans="1:19" ht="14.1" customHeight="1" x14ac:dyDescent="0.15">
      <c r="A21" s="14" t="s">
        <v>42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 x14ac:dyDescent="0.15">
      <c r="A22" s="16" t="s">
        <v>43</v>
      </c>
      <c r="B22" s="16" t="s">
        <v>44</v>
      </c>
      <c r="C22" s="20" t="s">
        <v>81</v>
      </c>
      <c r="D22" s="15"/>
      <c r="E22" s="15"/>
      <c r="F22" s="15"/>
      <c r="G22" s="16">
        <v>100</v>
      </c>
      <c r="H22" s="16"/>
      <c r="I22" s="18">
        <v>1.9</v>
      </c>
      <c r="J22" s="18"/>
      <c r="K22" s="19"/>
      <c r="L22" s="18">
        <v>2.2000000000000002</v>
      </c>
      <c r="M22" s="18"/>
      <c r="N22" s="18"/>
      <c r="O22" s="18">
        <v>9.5</v>
      </c>
      <c r="P22" s="18"/>
      <c r="Q22" s="18">
        <v>63</v>
      </c>
      <c r="R22" s="18" t="s">
        <v>46</v>
      </c>
      <c r="S22" s="18"/>
    </row>
    <row r="23" spans="1:19" ht="9.75" customHeight="1" x14ac:dyDescent="0.15">
      <c r="A23" s="16"/>
      <c r="B23" s="16"/>
      <c r="C23" s="17" t="s">
        <v>82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 x14ac:dyDescent="0.15">
      <c r="A24" s="21" t="s">
        <v>36</v>
      </c>
      <c r="B24" s="21"/>
      <c r="C24" s="21"/>
      <c r="D24" s="21"/>
      <c r="E24" s="21"/>
      <c r="F24" s="21"/>
      <c r="G24" s="22">
        <v>100</v>
      </c>
      <c r="H24" s="22"/>
      <c r="I24" s="23">
        <v>1.9</v>
      </c>
      <c r="J24" s="23"/>
      <c r="K24" s="23">
        <v>2.2000000000000002</v>
      </c>
      <c r="L24" s="23"/>
      <c r="M24" s="23"/>
      <c r="N24" s="1"/>
      <c r="O24" s="23">
        <v>9.5</v>
      </c>
      <c r="P24" s="23"/>
      <c r="Q24" s="2">
        <v>63</v>
      </c>
      <c r="R24" s="23" t="s">
        <v>46</v>
      </c>
      <c r="S24" s="23"/>
    </row>
    <row r="25" spans="1:19" ht="14.1" customHeight="1" x14ac:dyDescent="0.15">
      <c r="A25" s="14" t="s">
        <v>47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5" customHeight="1" x14ac:dyDescent="0.15">
      <c r="A26" s="16" t="s">
        <v>48</v>
      </c>
      <c r="B26" s="16" t="s">
        <v>84</v>
      </c>
      <c r="C26" s="20" t="s">
        <v>91</v>
      </c>
      <c r="D26" s="15"/>
      <c r="E26" s="15"/>
      <c r="F26" s="15"/>
      <c r="G26" s="16">
        <v>50</v>
      </c>
      <c r="H26" s="16"/>
      <c r="I26" s="18">
        <v>0.4</v>
      </c>
      <c r="J26" s="18"/>
      <c r="K26" s="19"/>
      <c r="L26" s="18"/>
      <c r="M26" s="18"/>
      <c r="N26" s="18"/>
      <c r="O26" s="18">
        <v>1.2</v>
      </c>
      <c r="P26" s="18"/>
      <c r="Q26" s="18">
        <v>7</v>
      </c>
      <c r="R26" s="18">
        <v>5</v>
      </c>
      <c r="S26" s="18"/>
    </row>
    <row r="27" spans="1:19" ht="8.25" customHeight="1" x14ac:dyDescent="0.15">
      <c r="A27" s="16"/>
      <c r="B27" s="16"/>
      <c r="C27" s="17" t="s">
        <v>92</v>
      </c>
      <c r="D27" s="17"/>
      <c r="E27" s="17"/>
      <c r="F27" s="17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6.5" customHeight="1" x14ac:dyDescent="0.15">
      <c r="A28" s="16" t="s">
        <v>43</v>
      </c>
      <c r="B28" s="16">
        <v>90</v>
      </c>
      <c r="C28" s="15" t="s">
        <v>49</v>
      </c>
      <c r="D28" s="15"/>
      <c r="E28" s="15"/>
      <c r="F28" s="15"/>
      <c r="G28" s="16" t="s">
        <v>17</v>
      </c>
      <c r="H28" s="16"/>
      <c r="I28" s="18">
        <v>4.4000000000000004</v>
      </c>
      <c r="J28" s="18"/>
      <c r="K28" s="19"/>
      <c r="L28" s="18">
        <v>7.1</v>
      </c>
      <c r="M28" s="18"/>
      <c r="N28" s="18"/>
      <c r="O28" s="18">
        <v>14.2</v>
      </c>
      <c r="P28" s="18"/>
      <c r="Q28" s="18">
        <v>139</v>
      </c>
      <c r="R28" s="18" t="s">
        <v>50</v>
      </c>
      <c r="S28" s="18"/>
    </row>
    <row r="29" spans="1:19" ht="27" customHeight="1" x14ac:dyDescent="0.15">
      <c r="A29" s="16"/>
      <c r="B29" s="16"/>
      <c r="C29" s="17" t="s">
        <v>51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 x14ac:dyDescent="0.15">
      <c r="A30" s="16" t="s">
        <v>43</v>
      </c>
      <c r="B30" s="16" t="s">
        <v>52</v>
      </c>
      <c r="C30" s="15" t="s">
        <v>53</v>
      </c>
      <c r="D30" s="15"/>
      <c r="E30" s="15"/>
      <c r="F30" s="15"/>
      <c r="G30" s="16" t="s">
        <v>54</v>
      </c>
      <c r="H30" s="16"/>
      <c r="I30" s="18">
        <v>5.0999999999999996</v>
      </c>
      <c r="J30" s="18"/>
      <c r="K30" s="19"/>
      <c r="L30" s="18">
        <v>7</v>
      </c>
      <c r="M30" s="18"/>
      <c r="N30" s="18"/>
      <c r="O30" s="18">
        <v>12.3</v>
      </c>
      <c r="P30" s="18"/>
      <c r="Q30" s="18">
        <v>133</v>
      </c>
      <c r="R30" s="18" t="s">
        <v>35</v>
      </c>
      <c r="S30" s="18"/>
    </row>
    <row r="31" spans="1:19" ht="23.65" customHeight="1" x14ac:dyDescent="0.15">
      <c r="A31" s="16"/>
      <c r="B31" s="16"/>
      <c r="C31" s="17" t="s">
        <v>88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 x14ac:dyDescent="0.15">
      <c r="A32" s="16" t="s">
        <v>14</v>
      </c>
      <c r="B32" s="16">
        <v>374</v>
      </c>
      <c r="C32" s="15" t="s">
        <v>55</v>
      </c>
      <c r="D32" s="15"/>
      <c r="E32" s="15"/>
      <c r="F32" s="15"/>
      <c r="G32" s="16" t="s">
        <v>56</v>
      </c>
      <c r="H32" s="16"/>
      <c r="I32" s="18">
        <v>5.7</v>
      </c>
      <c r="J32" s="18"/>
      <c r="K32" s="19"/>
      <c r="L32" s="18">
        <v>6.3</v>
      </c>
      <c r="M32" s="18"/>
      <c r="N32" s="18"/>
      <c r="O32" s="18">
        <v>24.3</v>
      </c>
      <c r="P32" s="18"/>
      <c r="Q32" s="18">
        <v>177</v>
      </c>
      <c r="R32" s="18" t="s">
        <v>57</v>
      </c>
      <c r="S32" s="18"/>
    </row>
    <row r="33" spans="1:19" ht="16.899999999999999" customHeight="1" x14ac:dyDescent="0.15">
      <c r="A33" s="16"/>
      <c r="B33" s="16"/>
      <c r="C33" s="17" t="s">
        <v>58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 x14ac:dyDescent="0.15">
      <c r="A34" s="16" t="s">
        <v>14</v>
      </c>
      <c r="B34" s="16" t="s">
        <v>59</v>
      </c>
      <c r="C34" s="15" t="s">
        <v>60</v>
      </c>
      <c r="D34" s="15"/>
      <c r="E34" s="15"/>
      <c r="F34" s="15"/>
      <c r="G34" s="16" t="s">
        <v>17</v>
      </c>
      <c r="H34" s="16"/>
      <c r="I34" s="18" t="s">
        <v>45</v>
      </c>
      <c r="J34" s="18"/>
      <c r="K34" s="19"/>
      <c r="L34" s="18" t="s">
        <v>45</v>
      </c>
      <c r="M34" s="18"/>
      <c r="N34" s="18"/>
      <c r="O34" s="18">
        <v>23.1</v>
      </c>
      <c r="P34" s="18"/>
      <c r="Q34" s="18">
        <v>94</v>
      </c>
      <c r="R34" s="18" t="s">
        <v>61</v>
      </c>
      <c r="S34" s="18"/>
    </row>
    <row r="35" spans="1:19" ht="9.75" customHeight="1" x14ac:dyDescent="0.15">
      <c r="A35" s="16"/>
      <c r="B35" s="16"/>
      <c r="C35" s="17" t="s">
        <v>62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24"/>
    </row>
    <row r="36" spans="1:19" ht="13.35" customHeight="1" x14ac:dyDescent="0.15">
      <c r="A36" s="27" t="s">
        <v>63</v>
      </c>
      <c r="B36" s="27">
        <v>115</v>
      </c>
      <c r="C36" s="26" t="s">
        <v>64</v>
      </c>
      <c r="D36" s="26"/>
      <c r="E36" s="26"/>
      <c r="F36" s="26"/>
      <c r="G36" s="27">
        <v>20</v>
      </c>
      <c r="H36" s="27"/>
      <c r="I36" s="5" t="s">
        <v>65</v>
      </c>
      <c r="J36" s="5"/>
      <c r="K36" s="6"/>
      <c r="L36" s="5" t="s">
        <v>66</v>
      </c>
      <c r="M36" s="5"/>
      <c r="N36" s="5"/>
      <c r="O36" s="5" t="s">
        <v>67</v>
      </c>
      <c r="P36" s="5"/>
      <c r="Q36" s="5" t="s">
        <v>68</v>
      </c>
      <c r="R36" s="7"/>
      <c r="S36" s="8" t="s">
        <v>29</v>
      </c>
    </row>
    <row r="37" spans="1:19" ht="9.75" customHeight="1" x14ac:dyDescent="0.15">
      <c r="A37" s="27"/>
      <c r="B37" s="27"/>
      <c r="C37" s="9" t="s">
        <v>69</v>
      </c>
      <c r="D37" s="9"/>
      <c r="E37" s="9"/>
      <c r="F37" s="9"/>
      <c r="G37" s="27"/>
      <c r="H37" s="27"/>
      <c r="I37" s="5"/>
      <c r="J37" s="5"/>
      <c r="K37" s="6"/>
      <c r="L37" s="5"/>
      <c r="M37" s="5"/>
      <c r="N37" s="5"/>
      <c r="O37" s="5"/>
      <c r="P37" s="5"/>
      <c r="Q37" s="5"/>
      <c r="R37" s="7"/>
      <c r="S37" s="8"/>
    </row>
    <row r="38" spans="1:19" ht="13.35" customHeight="1" x14ac:dyDescent="0.15">
      <c r="A38" s="27" t="s">
        <v>63</v>
      </c>
      <c r="B38" s="27" t="s">
        <v>93</v>
      </c>
      <c r="C38" s="26" t="s">
        <v>94</v>
      </c>
      <c r="D38" s="26"/>
      <c r="E38" s="26"/>
      <c r="F38" s="26"/>
      <c r="G38" s="27">
        <v>20</v>
      </c>
      <c r="H38" s="27"/>
      <c r="I38" s="5" t="s">
        <v>95</v>
      </c>
      <c r="J38" s="5"/>
      <c r="K38" s="6"/>
      <c r="L38" s="5" t="s">
        <v>96</v>
      </c>
      <c r="M38" s="5"/>
      <c r="N38" s="5"/>
      <c r="O38" s="5">
        <v>28.3</v>
      </c>
      <c r="P38" s="5"/>
      <c r="Q38" s="5">
        <v>132.4</v>
      </c>
      <c r="R38" s="7"/>
      <c r="S38" s="8" t="s">
        <v>29</v>
      </c>
    </row>
    <row r="39" spans="1:19" ht="9.75" customHeight="1" x14ac:dyDescent="0.15">
      <c r="A39" s="27"/>
      <c r="B39" s="27"/>
      <c r="C39" s="9" t="s">
        <v>97</v>
      </c>
      <c r="D39" s="9"/>
      <c r="E39" s="9"/>
      <c r="F39" s="9"/>
      <c r="G39" s="27"/>
      <c r="H39" s="27"/>
      <c r="I39" s="5"/>
      <c r="J39" s="5"/>
      <c r="K39" s="6"/>
      <c r="L39" s="5"/>
      <c r="M39" s="5"/>
      <c r="N39" s="5"/>
      <c r="O39" s="5"/>
      <c r="P39" s="5"/>
      <c r="Q39" s="5"/>
      <c r="R39" s="7"/>
      <c r="S39" s="8"/>
    </row>
    <row r="40" spans="1:19" ht="14.1" customHeight="1" x14ac:dyDescent="0.15">
      <c r="A40" s="21" t="s">
        <v>36</v>
      </c>
      <c r="B40" s="21"/>
      <c r="C40" s="21"/>
      <c r="D40" s="21"/>
      <c r="E40" s="21"/>
      <c r="F40" s="21"/>
      <c r="G40" s="22">
        <v>640</v>
      </c>
      <c r="H40" s="22"/>
      <c r="I40" s="23">
        <v>18.899999999999999</v>
      </c>
      <c r="J40" s="23"/>
      <c r="K40" s="23">
        <v>21.1</v>
      </c>
      <c r="L40" s="23"/>
      <c r="M40" s="23"/>
      <c r="N40" s="1"/>
      <c r="O40" s="23">
        <v>91.3</v>
      </c>
      <c r="P40" s="23"/>
      <c r="Q40" s="2">
        <v>634</v>
      </c>
      <c r="R40" s="23" t="s">
        <v>70</v>
      </c>
      <c r="S40" s="25"/>
    </row>
    <row r="41" spans="1:19" ht="14.1" customHeight="1" x14ac:dyDescent="0.15">
      <c r="A41" s="14" t="s">
        <v>71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 x14ac:dyDescent="0.15">
      <c r="A42" s="16" t="s">
        <v>48</v>
      </c>
      <c r="B42" s="16" t="s">
        <v>52</v>
      </c>
      <c r="C42" s="20" t="s">
        <v>80</v>
      </c>
      <c r="D42" s="15"/>
      <c r="E42" s="15"/>
      <c r="F42" s="15"/>
      <c r="G42" s="16">
        <v>26</v>
      </c>
      <c r="H42" s="16"/>
      <c r="I42" s="18">
        <v>1.8</v>
      </c>
      <c r="J42" s="18"/>
      <c r="K42" s="19"/>
      <c r="L42" s="18">
        <v>3.5</v>
      </c>
      <c r="M42" s="18"/>
      <c r="N42" s="18"/>
      <c r="O42" s="18">
        <v>34.299999999999997</v>
      </c>
      <c r="P42" s="18"/>
      <c r="Q42" s="18">
        <v>177</v>
      </c>
      <c r="R42" s="18" t="s">
        <v>29</v>
      </c>
      <c r="S42" s="18"/>
    </row>
    <row r="43" spans="1:19" ht="10.5" customHeight="1" x14ac:dyDescent="0.15">
      <c r="A43" s="16"/>
      <c r="B43" s="16"/>
      <c r="C43" s="17" t="s">
        <v>86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3.35" customHeight="1" x14ac:dyDescent="0.15">
      <c r="A44" s="16" t="s">
        <v>43</v>
      </c>
      <c r="B44" s="16" t="s">
        <v>72</v>
      </c>
      <c r="C44" s="20" t="s">
        <v>83</v>
      </c>
      <c r="D44" s="15"/>
      <c r="E44" s="15"/>
      <c r="F44" s="15"/>
      <c r="G44" s="16">
        <v>150</v>
      </c>
      <c r="H44" s="16"/>
      <c r="I44" s="18">
        <v>5.8</v>
      </c>
      <c r="J44" s="18"/>
      <c r="K44" s="19"/>
      <c r="L44" s="18">
        <v>5</v>
      </c>
      <c r="M44" s="18"/>
      <c r="N44" s="18"/>
      <c r="O44" s="18">
        <v>8</v>
      </c>
      <c r="P44" s="18"/>
      <c r="Q44" s="18">
        <v>101</v>
      </c>
      <c r="R44" s="18" t="s">
        <v>29</v>
      </c>
      <c r="S44" s="18"/>
    </row>
    <row r="45" spans="1:19" ht="9.75" customHeight="1" x14ac:dyDescent="0.15">
      <c r="A45" s="16"/>
      <c r="B45" s="16"/>
      <c r="C45" s="17" t="s">
        <v>73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4.1" customHeight="1" x14ac:dyDescent="0.15">
      <c r="A46" s="21" t="s">
        <v>36</v>
      </c>
      <c r="B46" s="21"/>
      <c r="C46" s="21"/>
      <c r="D46" s="21"/>
      <c r="E46" s="21"/>
      <c r="F46" s="21"/>
      <c r="G46" s="22">
        <f>G42+G44</f>
        <v>176</v>
      </c>
      <c r="H46" s="22"/>
      <c r="I46" s="23">
        <v>7.6</v>
      </c>
      <c r="J46" s="23"/>
      <c r="K46" s="23">
        <v>8.5</v>
      </c>
      <c r="L46" s="23"/>
      <c r="M46" s="23"/>
      <c r="N46" s="1"/>
      <c r="O46" s="23">
        <v>42.3</v>
      </c>
      <c r="P46" s="23"/>
      <c r="Q46" s="2">
        <v>278</v>
      </c>
      <c r="R46" s="23" t="s">
        <v>29</v>
      </c>
      <c r="S46" s="23"/>
    </row>
    <row r="47" spans="1:19" ht="9.75" customHeight="1" x14ac:dyDescent="0.15">
      <c r="A47" s="21" t="s">
        <v>74</v>
      </c>
      <c r="B47" s="21"/>
      <c r="C47" s="21"/>
      <c r="D47" s="21"/>
      <c r="E47" s="21"/>
      <c r="F47" s="21"/>
      <c r="G47" s="21"/>
      <c r="H47" s="21"/>
      <c r="I47" s="23">
        <v>53.4</v>
      </c>
      <c r="J47" s="23"/>
      <c r="K47" s="23">
        <v>60.7</v>
      </c>
      <c r="L47" s="23"/>
      <c r="M47" s="23"/>
      <c r="N47" s="1"/>
      <c r="O47" s="23">
        <v>271.3</v>
      </c>
      <c r="P47" s="23"/>
      <c r="Q47" s="2">
        <v>1850.1</v>
      </c>
      <c r="R47" s="23" t="s">
        <v>75</v>
      </c>
      <c r="S47" s="23"/>
    </row>
    <row r="48" spans="1:19" ht="14.1" customHeight="1" x14ac:dyDescent="0.15"/>
    <row r="49" spans="1:19" ht="14.1" customHeight="1" x14ac:dyDescent="0.2">
      <c r="A49" s="28"/>
      <c r="B49" s="28"/>
      <c r="C49" s="28"/>
      <c r="D49" s="28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</row>
    <row r="50" spans="1:19" ht="6.75" customHeight="1" x14ac:dyDescent="0.15">
      <c r="E50" s="30"/>
      <c r="F50" s="30"/>
      <c r="G50" s="30"/>
    </row>
    <row r="51" spans="1:19" ht="14.1" customHeight="1" x14ac:dyDescent="0.15">
      <c r="E51" t="s">
        <v>77</v>
      </c>
    </row>
    <row r="52" spans="1:19" ht="6.75" customHeight="1" x14ac:dyDescent="0.15"/>
    <row r="53" spans="1:19" x14ac:dyDescent="0.15">
      <c r="E53" t="s">
        <v>87</v>
      </c>
    </row>
    <row r="55" spans="1:19" x14ac:dyDescent="0.15">
      <c r="E55" t="s">
        <v>78</v>
      </c>
    </row>
    <row r="57" spans="1:19" x14ac:dyDescent="0.15">
      <c r="E57" t="s">
        <v>79</v>
      </c>
    </row>
  </sheetData>
  <mergeCells count="192">
    <mergeCell ref="A46:F46"/>
    <mergeCell ref="G46:H46"/>
    <mergeCell ref="I46:J46"/>
    <mergeCell ref="K46:M46"/>
    <mergeCell ref="O46:P46"/>
    <mergeCell ref="R46:S46"/>
    <mergeCell ref="A49:D49"/>
    <mergeCell ref="H49:S49"/>
    <mergeCell ref="E50:G50"/>
    <mergeCell ref="A47:H47"/>
    <mergeCell ref="I47:J47"/>
    <mergeCell ref="K47:M47"/>
    <mergeCell ref="O47:P47"/>
    <mergeCell ref="R47:S47"/>
    <mergeCell ref="Q42:Q43"/>
    <mergeCell ref="R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Q45"/>
    <mergeCell ref="R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A40:F40"/>
    <mergeCell ref="G40:H40"/>
    <mergeCell ref="I40:J40"/>
    <mergeCell ref="K40:M40"/>
    <mergeCell ref="O40:P40"/>
    <mergeCell ref="R40:S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Q36:R37"/>
    <mergeCell ref="S36:S37"/>
    <mergeCell ref="A38:A39"/>
    <mergeCell ref="B38:B39"/>
    <mergeCell ref="C38:F38"/>
    <mergeCell ref="G38:H39"/>
    <mergeCell ref="Q32:Q33"/>
    <mergeCell ref="R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34:Q35"/>
    <mergeCell ref="R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28:Q29"/>
    <mergeCell ref="R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Q31"/>
    <mergeCell ref="R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R24:S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Q27"/>
    <mergeCell ref="R26:S27"/>
    <mergeCell ref="A20:F20"/>
    <mergeCell ref="G20:H20"/>
    <mergeCell ref="I20:J20"/>
    <mergeCell ref="K20:M20"/>
    <mergeCell ref="O20:P20"/>
    <mergeCell ref="R20:S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Q23"/>
    <mergeCell ref="R22:S23"/>
    <mergeCell ref="R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Q19"/>
    <mergeCell ref="R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1:A12"/>
    <mergeCell ref="B11:B12"/>
    <mergeCell ref="C11:F12"/>
    <mergeCell ref="G11:H12"/>
    <mergeCell ref="I12:J12"/>
    <mergeCell ref="K12:M12"/>
    <mergeCell ref="N12:O12"/>
    <mergeCell ref="P11:Q12"/>
    <mergeCell ref="R11:S12"/>
    <mergeCell ref="I38:J39"/>
    <mergeCell ref="K38:K39"/>
    <mergeCell ref="L38:N39"/>
    <mergeCell ref="O38:P39"/>
    <mergeCell ref="Q38:R39"/>
    <mergeCell ref="S38:S39"/>
    <mergeCell ref="C39:F39"/>
    <mergeCell ref="F6:I6"/>
    <mergeCell ref="D7:L7"/>
    <mergeCell ref="B9:Q9"/>
    <mergeCell ref="I11:O11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  <mergeCell ref="Q14:Q15"/>
    <mergeCell ref="R14:S15"/>
    <mergeCell ref="Q16:Q17"/>
  </mergeCells>
  <pageMargins left="0.39" right="0.39" top="0.39" bottom="0.39" header="0" footer="0"/>
  <pageSetup paperSize="9" scale="8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2023-11-17T05:48:39Z</cp:lastPrinted>
  <dcterms:modified xsi:type="dcterms:W3CDTF">2025-03-29T09:06:01Z</dcterms:modified>
</cp:coreProperties>
</file>